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<sst xmlns="http://schemas.openxmlformats.org/spreadsheetml/2006/main" count="302" uniqueCount="216">
  <si>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</si>
  <si>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</si>
  <si>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</si>
  <si>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</si>
  <si>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</si>
  <si>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</si>
  <si>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</si>
  <si>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</si>
  <si>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</si>
  <si>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</si>
  <si>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</si>
  <si>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</si>
  <si>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</si>
  <si>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</si>
  <si>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</si>
  <si>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</si>
  <si>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</si>
  <si>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</si>
  <si>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</si>
  <si>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</si>
  <si>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</si>
  <si>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</si>
  <si>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</si>
  <si>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</si>
  <si>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</si>
  <si>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</si>
  <si>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</si>
  <si>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</si>
  <si>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</si>
  <si>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</si>
  <si>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</si>
  <si>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</si>
  <si>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</si>
  <si>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</si>
  <si>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</si>
  <si>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</si>
  <si>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</si>
  <si>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</si>
  <si>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</si>
  <si>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</si>
  <si>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</si>
  <si>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</si>
  <si>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</si>
  <si>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</si>
  <si>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</si>
  <si>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</si>
  <si>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</si>
  <si>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</si>
  <si>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</si>
  <si>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</si>
  <si>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</si>
  <si>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</si>
  <si>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</si>
  <si>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</si>
  <si>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</si>
  <si>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</si>
  <si>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</si>
  <si>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</si>
  <si>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</si>
  <si>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</si>
  <si>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</si>
  <si>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</si>
  <si>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</si>
  <si>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</si>
  <si>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</si>
  <si>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</si>
  <si>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</si>
  <si>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</si>
  <si>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</si>
  <si>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</si>
  <si>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</si>
  <si>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</si>
  <si>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</si>
  <si>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</si>
  <si>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</si>
  <si>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</si>
  <si>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</si>
  <si>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</si>
  <si>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</si>
  <si>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</si>
  <si>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</si>
  <si>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</si>
  <si>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</si>
  <si>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</si>
  <si>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</si>
  <si>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</si>
  <si>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</si>
  <si>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</si>
  <si>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</si>
  <si>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</si>
  <si>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</si>
  <si>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</si>
  <si>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</si>
  <si>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</si>
  <si>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</si>
  <si>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</si>
  <si>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</si>
  <si>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</si>
  <si>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</si>
  <si>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</si>
  <si>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</si>
  <si>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</si>
  <si>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</si>
  <si>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</si>
  <si>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</si>
  <si>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</si>
  <si>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</si>
  <si>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</si>
  <si>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</si>
  <si>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</si>
  <si>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</si>
  <si>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</si>
  <si>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</si>
  <si>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</si>
  <si>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</si>
  <si>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</si>
  <si>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</si>
  <si>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</si>
  <si>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</si>
  <si>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</si>
  <si>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</si>
  <si>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</si>
  <si>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</si>
  <si>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</si>
  <si>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</si>
  <si>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</si>
  <si>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</si>
  <si>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</si>
  <si>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</si>
  <si>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</si>
  <si>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</si>
  <si>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</si>
  <si>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</si>
  <si>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</si>
  <si>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</si>
  <si>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</si>
  <si>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</si>
  <si>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</si>
  <si>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</si>
  <si>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</si>
  <si>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</si>
  <si>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</si>
  <si>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</si>
  <si>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</si>
  <si>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</si>
  <si>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</si>
  <si>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</si>
  <si>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</si>
  <si>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</si>
  <si>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</si>
  <si>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</si>
  <si>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</si>
  <si>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</si>
  <si>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</si>
  <si>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</si>
  <si>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</si>
  <si>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</si>
  <si>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</si>
  <si>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</si>
  <si>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</si>
  <si>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</si>
  <si>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</si>
  <si>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</si>
  <si>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</si>
  <si>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</si>
  <si>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</si>
  <si>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</si>
  <si>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</si>
  <si>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</si>
  <si>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</si>
  <si>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</si>
  <si>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</si>
  <si>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</si>
  <si>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</si>
  <si>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</si>
  <si>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</si>
  <si>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</si>
  <si>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</si>
  <si>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</si>
  <si>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</si>
  <si>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</si>
  <si>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</si>
  <si>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</si>
  <si>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</si>
  <si>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</si>
  <si>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</si>
  <si>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</si>
  <si>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</si>
  <si>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</si>
  <si>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</si>
  <si>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</si>
  <si>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</si>
  <si>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</si>
  <si>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</si>
  <si>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</si>
  <si>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</si>
  <si>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</si>
  <si>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</si>
  <si>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</si>
  <si>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</si>
  <si>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</si>
  <si>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</si>
  <si>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</si>
  <si>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</si>
  <si>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</si>
  <si>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</si>
  <si>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</si>
  <si>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</si>
  <si>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</si>
  <si>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</si>
  <si>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</si>
  <si>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</si>
  <si>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</si>
  <si>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</si>
  <si>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 xml:space="preserve">Орловский Донское </t>
  </si>
  <si>
    <t>на 01 февраля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</si>
</sst>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80" zoomScaleNormal="80" zoomScaleSheetLayoutView="100" zoomScalePageLayoutView="0" workbookViewId="0" topLeftCell="A1">
      <pane xSplit="1" ySplit="10" topLeftCell="E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3" sqref="H23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214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9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12.75">
      <c r="A12" s="28" t="s">
        <v>46</v>
      </c>
      <c r="B12" s="17" t="s">
        <v>165</v>
      </c>
      <c r="C12" s="17" t="s">
        <v>134</v>
      </c>
      <c r="D12" s="27">
        <f>F12+H12</f>
        <v>7673900</v>
      </c>
      <c r="E12" s="27">
        <f>G12+I12</f>
        <v>1317220.72</v>
      </c>
      <c r="F12" s="27"/>
      <c r="G12" s="27"/>
      <c r="H12" s="27">
        <v>7673900</v>
      </c>
      <c r="I12" s="27">
        <v>1317220.72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3212100</v>
      </c>
      <c r="E14" s="27">
        <f t="shared" si="0"/>
        <v>136146.04</v>
      </c>
      <c r="F14" s="27"/>
      <c r="G14" s="27"/>
      <c r="H14" s="27">
        <v>3212100</v>
      </c>
      <c r="I14" s="27">
        <v>136146.04</v>
      </c>
    </row>
    <row r="15" spans="1:9" s="10" customFormat="1" ht="39">
      <c r="A15" s="30" t="s">
        <v>166</v>
      </c>
      <c r="B15" s="31" t="s">
        <v>167</v>
      </c>
      <c r="C15" s="31" t="s">
        <v>167</v>
      </c>
      <c r="D15" s="27">
        <f t="shared" si="0"/>
        <v>978400</v>
      </c>
      <c r="E15" s="27">
        <f t="shared" si="0"/>
        <v>96079.57</v>
      </c>
      <c r="F15" s="27"/>
      <c r="G15" s="27"/>
      <c r="H15" s="27">
        <v>978400</v>
      </c>
      <c r="I15" s="27">
        <v>96079.57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4461800</v>
      </c>
      <c r="E16" s="27">
        <f t="shared" si="0"/>
        <v>0</v>
      </c>
      <c r="F16" s="27"/>
      <c r="G16" s="27"/>
      <c r="H16" s="27">
        <v>4461800</v>
      </c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12.75">
      <c r="A19" s="30" t="s">
        <v>173</v>
      </c>
      <c r="B19" s="29" t="s">
        <v>63</v>
      </c>
      <c r="C19" s="29" t="s">
        <v>135</v>
      </c>
      <c r="D19" s="27">
        <f>F19+H19</f>
        <v>4461800</v>
      </c>
      <c r="E19" s="27">
        <f>G19+I19</f>
        <v>0</v>
      </c>
      <c r="F19" s="27"/>
      <c r="G19" s="27"/>
      <c r="H19" s="27">
        <v>4461800</v>
      </c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v>4461800</v>
      </c>
      <c r="E21" s="27"/>
      <c r="F21" s="27"/>
      <c r="G21" s="27"/>
      <c r="H21" s="27">
        <v>4461800</v>
      </c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>
        <v>0</v>
      </c>
      <c r="E22" s="27">
        <f>G22+I22</f>
        <v>0</v>
      </c>
      <c r="F22" s="27"/>
      <c r="G22" s="27"/>
      <c r="H22" s="27">
        <v>0</v>
      </c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1181074.68</v>
      </c>
      <c r="F26" s="27"/>
      <c r="G26" s="27"/>
      <c r="H26" s="27"/>
      <c r="I26" s="27">
        <v>1181074.68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7673900</v>
      </c>
      <c r="E31" s="27">
        <f>G31+I31</f>
        <v>180459.17</v>
      </c>
      <c r="F31" s="27"/>
      <c r="G31" s="27"/>
      <c r="H31" s="27">
        <v>7673900</v>
      </c>
      <c r="I31" s="27">
        <v>180459.17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5251200</v>
      </c>
      <c r="E33" s="27">
        <f>G33+I33</f>
        <v>128339.18</v>
      </c>
      <c r="F33" s="27"/>
      <c r="G33" s="27"/>
      <c r="H33" s="27">
        <v>5251200</v>
      </c>
      <c r="I33" s="27">
        <v>128339.18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4538700</v>
      </c>
      <c r="E35" s="27">
        <f>G35+I35</f>
        <v>76000</v>
      </c>
      <c r="F35" s="27"/>
      <c r="G35" s="27"/>
      <c r="H35" s="27">
        <v>4538700</v>
      </c>
      <c r="I35" s="27">
        <v>76000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3195200</v>
      </c>
      <c r="E37" s="27">
        <f>G37+I37</f>
        <v>56000</v>
      </c>
      <c r="F37" s="27"/>
      <c r="G37" s="27"/>
      <c r="H37" s="27">
        <v>3195200</v>
      </c>
      <c r="I37" s="27">
        <v>56000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1343500</v>
      </c>
      <c r="E39" s="27">
        <f>G39+I39</f>
        <v>20000</v>
      </c>
      <c r="F39" s="27"/>
      <c r="G39" s="27"/>
      <c r="H39" s="27">
        <v>1343500</v>
      </c>
      <c r="I39" s="27">
        <v>20000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370500</v>
      </c>
      <c r="E40" s="27">
        <f>G40+I40</f>
        <v>38376.65</v>
      </c>
      <c r="F40" s="27"/>
      <c r="G40" s="27"/>
      <c r="H40" s="27">
        <v>370500</v>
      </c>
      <c r="I40" s="27">
        <v>38376.65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74100</v>
      </c>
      <c r="E42" s="27">
        <f>G42+I42</f>
        <v>6548.53</v>
      </c>
      <c r="F42" s="27"/>
      <c r="G42" s="27"/>
      <c r="H42" s="27">
        <v>74100</v>
      </c>
      <c r="I42" s="27">
        <v>6548.53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177900</v>
      </c>
      <c r="E48" s="27">
        <f>G48+I48</f>
        <v>0</v>
      </c>
      <c r="F48" s="27"/>
      <c r="G48" s="27"/>
      <c r="H48" s="27">
        <v>177900</v>
      </c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90000</v>
      </c>
      <c r="E50" s="27">
        <f>G50+I50</f>
        <v>7414</v>
      </c>
      <c r="F50" s="27"/>
      <c r="G50" s="27"/>
      <c r="H50" s="27">
        <v>90000</v>
      </c>
      <c r="I50" s="27">
        <v>7414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29700</v>
      </c>
      <c r="E55" s="27">
        <f>G55+I55</f>
        <v>0</v>
      </c>
      <c r="F55" s="27"/>
      <c r="G55" s="27"/>
      <c r="H55" s="27">
        <v>29700</v>
      </c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29700</v>
      </c>
      <c r="E63" s="27">
        <f>G63+I63</f>
        <v>0</v>
      </c>
      <c r="F63" s="27"/>
      <c r="G63" s="27"/>
      <c r="H63" s="27">
        <v>29700</v>
      </c>
      <c r="I63" s="27"/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978400</v>
      </c>
      <c r="E75" s="27">
        <f>G75+I75</f>
        <v>0</v>
      </c>
      <c r="F75" s="27"/>
      <c r="G75" s="27"/>
      <c r="H75" s="27">
        <v>978400</v>
      </c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978400</v>
      </c>
      <c r="E81" s="27">
        <f>G81+I81</f>
        <v>0</v>
      </c>
      <c r="F81" s="27"/>
      <c r="G81" s="27"/>
      <c r="H81" s="27">
        <v>978400</v>
      </c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1414600</v>
      </c>
      <c r="E85" s="27">
        <f>G85+I85</f>
        <v>52119.99</v>
      </c>
      <c r="F85" s="27"/>
      <c r="G85" s="27"/>
      <c r="H85" s="27">
        <v>1414600</v>
      </c>
      <c r="I85" s="27">
        <v>52119.99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483300</v>
      </c>
      <c r="E89" s="27">
        <f>G89+I89</f>
        <v>0</v>
      </c>
      <c r="F89" s="27"/>
      <c r="G89" s="27"/>
      <c r="H89" s="27">
        <v>483300</v>
      </c>
      <c r="I89" s="27"/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90600</v>
      </c>
      <c r="E92" s="27">
        <f>G92+I92</f>
        <v>19875.03</v>
      </c>
      <c r="F92" s="27"/>
      <c r="G92" s="27"/>
      <c r="H92" s="27">
        <v>90600</v>
      </c>
      <c r="I92" s="27">
        <v>19875.03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209200</v>
      </c>
      <c r="E97" s="27">
        <f>G97+I97</f>
        <v>0</v>
      </c>
      <c r="F97" s="27"/>
      <c r="G97" s="27"/>
      <c r="H97" s="27">
        <v>209200</v>
      </c>
      <c r="I97" s="27"/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.75">
      <c r="A105" s="42" t="s">
        <v>44</v>
      </c>
      <c r="B105" s="31" t="s">
        <v>125</v>
      </c>
      <c r="C105" s="31" t="s">
        <v>125</v>
      </c>
      <c r="D105" s="27">
        <f>F105+H105</f>
        <v>152300</v>
      </c>
      <c r="E105" s="27">
        <f>G105+I105</f>
        <v>21644.96</v>
      </c>
      <c r="F105" s="27"/>
      <c r="G105" s="27"/>
      <c r="H105" s="27">
        <v>152300</v>
      </c>
      <c r="I105" s="27">
        <v>21644.96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474200</v>
      </c>
      <c r="E106" s="27">
        <f>G106+I106</f>
        <v>10600</v>
      </c>
      <c r="F106" s="27"/>
      <c r="G106" s="27"/>
      <c r="H106" s="27">
        <v>474200</v>
      </c>
      <c r="I106" s="27">
        <v>10600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.75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1136761.55</v>
      </c>
      <c r="F109" s="27"/>
      <c r="G109" s="27"/>
      <c r="H109" s="27"/>
      <c r="I109" s="27">
        <v>1136761.55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2015-02-16T11:06:14Z</dcterms:modified>
  <cp:category/>
  <cp:version/>
  <cp:contentType/>
  <cp:contentStatus/>
</cp:coreProperties>
</file>